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uenta publica subir drive\"/>
    </mc:Choice>
  </mc:AlternateContent>
  <xr:revisionPtr revIDLastSave="0" documentId="8_{0CA061C1-41C7-499F-9E99-D58B841917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<sst xmlns="http://schemas.openxmlformats.org/spreadsheetml/2006/main" count="45" uniqueCount="37">
  <si>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</si>
  <si>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</si>
  <si>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</si>
  <si>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</si>
  <si>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</si>
  <si>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</si>
  <si>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</si>
  <si>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</si>
  <si>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</si>
  <si>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</si>
  <si>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</si>
  <si>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</si>
  <si>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</si>
  <si>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</si>
  <si>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</si>
  <si>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</si>
  <si>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</si>
  <si>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</si>
  <si>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</si>
  <si>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</si>
  <si>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</si>
  <si>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</si>
  <si>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</si>
  <si>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</si>
  <si>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</si>
  <si>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</si>
  <si>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</si>
  <si>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</si>
  <si>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</si>
  <si>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</si>
  <si>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</si>
  <si>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</si>
  <si>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</si>
  <si>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</si>
  <si>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</si>
  <si>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</si>
  <si>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POLITECNICA DE JUVENTINO ROSAS
Flujo de Fondos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</si>
</sst>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activeCell="B13" sqref="B13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40561973.259999998</v>
      </c>
      <c r="D3" s="3">
        <f t="shared" ref="D3:E3" si="0">SUM(D4:D13)</f>
        <v>50608644.859999999</v>
      </c>
      <c r="E3" s="4">
        <f t="shared" si="0"/>
        <v>50608644.859999999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3028210</v>
      </c>
      <c r="D10" s="6">
        <v>2546669.79</v>
      </c>
      <c r="E10" s="7">
        <v>2546669.79</v>
      </c>
    </row>
    <row r="11" spans="1:5" x14ac:dyDescent="0.2">
      <c r="A11" s="5"/>
      <c r="B11" s="14" t="s">
        <v>8</v>
      </c>
      <c r="C11" s="6">
        <v>0</v>
      </c>
      <c r="D11" s="6">
        <v>10824316.09</v>
      </c>
      <c r="E11" s="7">
        <v>10824316.09</v>
      </c>
    </row>
    <row r="12" spans="1:5" x14ac:dyDescent="0.2">
      <c r="A12" s="5"/>
      <c r="B12" s="14" t="s">
        <v>9</v>
      </c>
      <c r="C12" s="6">
        <v>37533763.259999998</v>
      </c>
      <c r="D12" s="6">
        <v>37237658.979999997</v>
      </c>
      <c r="E12" s="7">
        <v>37237658.979999997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40561973.260000005</v>
      </c>
      <c r="D14" s="9">
        <f t="shared" ref="D14:E14" si="1">SUM(D15:D23)</f>
        <v>51079062.769999996</v>
      </c>
      <c r="E14" s="10">
        <f t="shared" si="1"/>
        <v>51079062.769999996</v>
      </c>
    </row>
    <row r="15" spans="1:5" x14ac:dyDescent="0.2">
      <c r="A15" s="5"/>
      <c r="B15" s="14" t="s">
        <v>12</v>
      </c>
      <c r="C15" s="6">
        <v>32150473.120000001</v>
      </c>
      <c r="D15" s="6">
        <v>31133678.07</v>
      </c>
      <c r="E15" s="7">
        <v>31133678.07</v>
      </c>
    </row>
    <row r="16" spans="1:5" x14ac:dyDescent="0.2">
      <c r="A16" s="5"/>
      <c r="B16" s="14" t="s">
        <v>13</v>
      </c>
      <c r="C16" s="6">
        <v>757193.01</v>
      </c>
      <c r="D16" s="6">
        <v>1920843.89</v>
      </c>
      <c r="E16" s="7">
        <v>1920843.89</v>
      </c>
    </row>
    <row r="17" spans="1:5" x14ac:dyDescent="0.2">
      <c r="A17" s="5"/>
      <c r="B17" s="14" t="s">
        <v>14</v>
      </c>
      <c r="C17" s="6">
        <v>6786487.1299999999</v>
      </c>
      <c r="D17" s="6">
        <v>5566068.0099999998</v>
      </c>
      <c r="E17" s="7">
        <v>5566068.0099999998</v>
      </c>
    </row>
    <row r="18" spans="1:5" x14ac:dyDescent="0.2">
      <c r="A18" s="5"/>
      <c r="B18" s="14" t="s">
        <v>9</v>
      </c>
      <c r="C18" s="6">
        <v>532320</v>
      </c>
      <c r="D18" s="6">
        <v>1489700.39</v>
      </c>
      <c r="E18" s="7">
        <v>1489700.39</v>
      </c>
    </row>
    <row r="19" spans="1:5" x14ac:dyDescent="0.2">
      <c r="A19" s="5"/>
      <c r="B19" s="14" t="s">
        <v>15</v>
      </c>
      <c r="C19" s="6">
        <v>335500</v>
      </c>
      <c r="D19" s="6">
        <v>974220.05</v>
      </c>
      <c r="E19" s="7">
        <v>974220.05</v>
      </c>
    </row>
    <row r="20" spans="1:5" x14ac:dyDescent="0.2">
      <c r="A20" s="5"/>
      <c r="B20" s="14" t="s">
        <v>16</v>
      </c>
      <c r="C20" s="6">
        <v>0</v>
      </c>
      <c r="D20" s="6">
        <v>9994552.3599999994</v>
      </c>
      <c r="E20" s="7">
        <v>9994552.3599999994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-470417.90999999642</v>
      </c>
      <c r="E24" s="13">
        <f>E3-E14</f>
        <v>-470417.90999999642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8509101.1500000004</v>
      </c>
      <c r="E28" s="21">
        <f>SUM(E29:E35)</f>
        <v>8509101.1500000004</v>
      </c>
    </row>
    <row r="29" spans="1:5" x14ac:dyDescent="0.2">
      <c r="A29" s="5"/>
      <c r="B29" s="14" t="s">
        <v>26</v>
      </c>
      <c r="C29" s="22">
        <v>0</v>
      </c>
      <c r="D29" s="22">
        <v>2643764.4500000002</v>
      </c>
      <c r="E29" s="23">
        <v>2643764.4500000002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186793.3</v>
      </c>
      <c r="E32" s="23">
        <v>186793.3</v>
      </c>
    </row>
    <row r="33" spans="1:5" x14ac:dyDescent="0.2">
      <c r="A33" s="5"/>
      <c r="B33" s="14" t="s">
        <v>30</v>
      </c>
      <c r="C33" s="22">
        <v>0</v>
      </c>
      <c r="D33" s="22">
        <v>5222715.3</v>
      </c>
      <c r="E33" s="23">
        <v>5222715.3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455828.1</v>
      </c>
      <c r="E35" s="23">
        <v>455828.1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-8979519.0600000005</v>
      </c>
      <c r="E36" s="25">
        <f>SUM(E37:E39)</f>
        <v>-8979519.0600000005</v>
      </c>
    </row>
    <row r="37" spans="1:5" x14ac:dyDescent="0.2">
      <c r="A37" s="5"/>
      <c r="B37" s="14" t="s">
        <v>30</v>
      </c>
      <c r="C37" s="22">
        <v>0</v>
      </c>
      <c r="D37" s="22">
        <v>-8979519.0600000005</v>
      </c>
      <c r="E37" s="23">
        <v>-8979519.0600000005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-470417.91000000015</v>
      </c>
      <c r="E40" s="13">
        <f>E28+E36</f>
        <v>-470417.91000000015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Rosa Elena Garcia</cp:lastModifiedBy>
  <cp:lastPrinted>2020-10-12T18:36:37Z</cp:lastPrinted>
  <dcterms:created xsi:type="dcterms:W3CDTF">2017-12-20T04:54:53Z</dcterms:created>
  <dcterms:modified xsi:type="dcterms:W3CDTF">2020-10-22T18:00:00Z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